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lomtowncouncil1-my.sharepoint.com/personal/mtc_millomtowncouncil1_onmicrosoft_com/Documents/Documents/Budget/Paymet sheets for website/"/>
    </mc:Choice>
  </mc:AlternateContent>
  <xr:revisionPtr revIDLastSave="14" documentId="8_{3840C1E6-D4BB-441D-B566-98F31B2286E7}" xr6:coauthVersionLast="47" xr6:coauthVersionMax="47" xr10:uidLastSave="{30587DEF-021C-47B4-94C9-61070C46370C}"/>
  <bookViews>
    <workbookView xWindow="-120" yWindow="-120" windowWidth="29040" windowHeight="15720" xr2:uid="{B8FAF0B3-D353-4B37-A630-C02CD3316C9F}"/>
  </bookViews>
  <sheets>
    <sheet name="Signature sh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0" i="1" l="1"/>
  <c r="I40" i="1"/>
  <c r="G40" i="1"/>
  <c r="I37" i="1"/>
  <c r="I36" i="1"/>
  <c r="I35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<sst xmlns="http://schemas.openxmlformats.org/spreadsheetml/2006/main" count="171" uniqueCount="109">
  <si>
    <t>TOTAL</t>
  </si>
  <si>
    <t>VAT</t>
  </si>
  <si>
    <t>NET</t>
  </si>
  <si>
    <t>Copyprint Solutions</t>
  </si>
  <si>
    <t>Photocopier</t>
  </si>
  <si>
    <t>DD</t>
  </si>
  <si>
    <t>tel</t>
  </si>
  <si>
    <t xml:space="preserve">Microsoft </t>
  </si>
  <si>
    <t>Softwear subscription</t>
  </si>
  <si>
    <t>pps</t>
  </si>
  <si>
    <t>O2</t>
  </si>
  <si>
    <t xml:space="preserve">Mobile Top up </t>
  </si>
  <si>
    <t>E-on Next</t>
  </si>
  <si>
    <t>Newton St Gas</t>
  </si>
  <si>
    <t>uti</t>
  </si>
  <si>
    <t>Newton St Electricity</t>
  </si>
  <si>
    <t>Sage</t>
  </si>
  <si>
    <t>sage Subscription</t>
  </si>
  <si>
    <t>sub</t>
  </si>
  <si>
    <t>Smart Pension</t>
  </si>
  <si>
    <t>Pension Service Charge</t>
  </si>
  <si>
    <t>waser</t>
  </si>
  <si>
    <t>Pension Contributions</t>
  </si>
  <si>
    <t>pen</t>
  </si>
  <si>
    <t>Corona Energy</t>
  </si>
  <si>
    <t>Haverigg Toilets</t>
  </si>
  <si>
    <t>Millom Toilets Electricity</t>
  </si>
  <si>
    <t>Millom Park Pavillion Electricity</t>
  </si>
  <si>
    <t>Everflow</t>
  </si>
  <si>
    <t>Millom Toilets Water</t>
  </si>
  <si>
    <t>Haverigg Toilets Water</t>
  </si>
  <si>
    <t>Newton Street</t>
  </si>
  <si>
    <t>Vodaphone</t>
  </si>
  <si>
    <t>Mobile &amp; Sims</t>
  </si>
  <si>
    <t>Onecom</t>
  </si>
  <si>
    <t>Telephone and Broadband December</t>
  </si>
  <si>
    <t>Line rental Credit</t>
  </si>
  <si>
    <t>TFR</t>
  </si>
  <si>
    <t>James Todd &amp; Co</t>
  </si>
  <si>
    <t>Payroll</t>
  </si>
  <si>
    <t>BACS</t>
  </si>
  <si>
    <t>Wages</t>
  </si>
  <si>
    <t>wag</t>
  </si>
  <si>
    <t>Double Tee Tools</t>
  </si>
  <si>
    <t xml:space="preserve"> Wages &amp; Salaries</t>
  </si>
  <si>
    <t>DATE</t>
  </si>
  <si>
    <t>PAID TO</t>
  </si>
  <si>
    <t>FOR</t>
  </si>
  <si>
    <t>Method</t>
  </si>
  <si>
    <t>CODE</t>
  </si>
  <si>
    <t>INV</t>
  </si>
  <si>
    <t>04/26/01</t>
  </si>
  <si>
    <t>04/26/02</t>
  </si>
  <si>
    <t>04/26/03</t>
  </si>
  <si>
    <t>04/26/04</t>
  </si>
  <si>
    <t>04/26/05</t>
  </si>
  <si>
    <t>04/26/06</t>
  </si>
  <si>
    <t>04/26/07</t>
  </si>
  <si>
    <t>04/26/08</t>
  </si>
  <si>
    <t>04/26/09</t>
  </si>
  <si>
    <t>04/26/10</t>
  </si>
  <si>
    <t>04/26/11</t>
  </si>
  <si>
    <t>04/26/12</t>
  </si>
  <si>
    <t>04/26/13</t>
  </si>
  <si>
    <t>04/26/14</t>
  </si>
  <si>
    <t>04/26/15</t>
  </si>
  <si>
    <t>04/26/16</t>
  </si>
  <si>
    <t>DWP DEA</t>
  </si>
  <si>
    <t>Benefits Repayment CS 4/26</t>
  </si>
  <si>
    <t>04/26/17</t>
  </si>
  <si>
    <t>Benefits Repayment CS 3/26</t>
  </si>
  <si>
    <t>04/26/18</t>
  </si>
  <si>
    <t>04/26/19</t>
  </si>
  <si>
    <t>Cumberland Council</t>
  </si>
  <si>
    <t>Council Tax</t>
  </si>
  <si>
    <t>r&amp;r</t>
  </si>
  <si>
    <t>04/26/23</t>
  </si>
  <si>
    <t>WHAMOS</t>
  </si>
  <si>
    <t>Tech Support</t>
  </si>
  <si>
    <t>04/26/24</t>
  </si>
  <si>
    <t>gen</t>
  </si>
  <si>
    <t>04/26/25</t>
  </si>
  <si>
    <t>Commission</t>
  </si>
  <si>
    <t>Bank Charges</t>
  </si>
  <si>
    <t>TRF</t>
  </si>
  <si>
    <t>ban</t>
  </si>
  <si>
    <t>04/26/26</t>
  </si>
  <si>
    <t>Millom Bowling League</t>
  </si>
  <si>
    <t>Donation</t>
  </si>
  <si>
    <t>don</t>
  </si>
  <si>
    <t>04/26/27</t>
  </si>
  <si>
    <t>Amazon</t>
  </si>
  <si>
    <t>Cleaning Products etc</t>
  </si>
  <si>
    <t>CARD</t>
  </si>
  <si>
    <t>04/26/28</t>
  </si>
  <si>
    <t>Vortex security Services</t>
  </si>
  <si>
    <t>Fire Alarm System Service</t>
  </si>
  <si>
    <t>04/26/29</t>
  </si>
  <si>
    <t>HMRC</t>
  </si>
  <si>
    <t>PAYE</t>
  </si>
  <si>
    <t>04/26/30</t>
  </si>
  <si>
    <t>Trade Waste</t>
  </si>
  <si>
    <t>04/26/31</t>
  </si>
  <si>
    <t>Terry Chemicals</t>
  </si>
  <si>
    <t>04/26/32</t>
  </si>
  <si>
    <t>Small Society Lotteries</t>
  </si>
  <si>
    <t>04/26/33</t>
  </si>
  <si>
    <t>04/26/34</t>
  </si>
  <si>
    <t>PAYMENT SHEET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</si>
</sst>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0;[Red]0.00"/>
  </numFmts>
  <fonts count="6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" fontId="0" fillId="0" borderId="1" xfId="0" applyNumberFormat="1" applyBorder="1"/>
    <xf numFmtId="0" fontId="0" fillId="0" borderId="1" xfId="0" applyBorder="1"/>
    <xf numFmtId="4" fontId="1" fillId="0" borderId="1" xfId="0" applyNumberFormat="1" applyFont="1" applyBorder="1" applyAlignment="1">
      <alignment horizontal="left"/>
    </xf>
    <xf numFmtId="4" fontId="0" fillId="0" borderId="1" xfId="0" applyNumberFormat="1" applyBorder="1" applyAlignment="1">
      <alignment horizontal="left"/>
    </xf>
    <xf numFmtId="4" fontId="1" fillId="0" borderId="1" xfId="0" applyNumberFormat="1" applyFont="1" applyBorder="1"/>
    <xf numFmtId="4" fontId="3" fillId="0" borderId="1" xfId="0" applyNumberFormat="1" applyFont="1" applyBorder="1"/>
    <xf numFmtId="4" fontId="0" fillId="0" borderId="2" xfId="0" applyNumberFormat="1" applyBorder="1"/>
    <xf numFmtId="4" fontId="1" fillId="0" borderId="3" xfId="0" applyNumberFormat="1" applyFont="1" applyBorder="1"/>
    <xf numFmtId="164" fontId="0" fillId="0" borderId="1" xfId="0" applyNumberFormat="1" applyBorder="1"/>
    <xf numFmtId="4" fontId="1" fillId="0" borderId="3" xfId="0" applyNumberFormat="1" applyFont="1" applyBorder="1" applyAlignment="1">
      <alignment horizontal="left"/>
    </xf>
    <xf numFmtId="0" fontId="4" fillId="0" borderId="0" xfId="0" applyFont="1"/>
    <xf numFmtId="164" fontId="5" fillId="0" borderId="1" xfId="0" applyNumberFormat="1" applyFont="1" applyBorder="1"/>
    <xf numFmtId="0" fontId="5" fillId="0" borderId="1" xfId="0" applyFont="1" applyBorder="1"/>
    <xf numFmtId="165" fontId="5" fillId="0" borderId="1" xfId="0" applyNumberFormat="1" applyFont="1" applyBorder="1"/>
    <xf numFmtId="4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/>
    <xf numFmtId="4" fontId="3" fillId="0" borderId="4" xfId="0" applyNumberFormat="1" applyFont="1" applyBorder="1"/>
    <xf numFmtId="4" fontId="1" fillId="0" borderId="5" xfId="0" applyNumberFormat="1" applyFont="1" applyBorder="1" applyAlignment="1">
      <alignment horizontal="left"/>
    </xf>
    <xf numFmtId="4" fontId="0" fillId="0" borderId="3" xfId="0" applyNumberFormat="1" applyBorder="1" applyAlignment="1">
      <alignment horizontal="left"/>
    </xf>
    <xf numFmtId="4" fontId="3" fillId="0" borderId="3" xfId="0" applyNumberFormat="1" applyFont="1" applyBorder="1"/>
    <xf numFmtId="4" fontId="1" fillId="0" borderId="2" xfId="0" applyNumberFormat="1" applyFont="1" applyBorder="1"/>
    <xf numFmtId="0" fontId="1" fillId="0" borderId="1" xfId="0" applyFont="1" applyBorder="1"/>
    <xf numFmtId="0" fontId="1" fillId="0" borderId="3" xfId="0" applyFont="1" applyBorder="1"/>
    <xf numFmtId="4" fontId="0" fillId="0" borderId="6" xfId="0" applyNumberFormat="1" applyBorder="1"/>
    <xf numFmtId="164" fontId="4" fillId="0" borderId="1" xfId="0" applyNumberFormat="1" applyFont="1" applyBorder="1"/>
    <xf numFmtId="0" fontId="4" fillId="0" borderId="1" xfId="0" applyFont="1" applyBorder="1"/>
    <xf numFmtId="165" fontId="1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  <xf numFmtId="164" fontId="0" fillId="0" borderId="0" xfId="0" applyNumberFormat="1" applyBorder="1"/>
    <xf numFmtId="4" fontId="0" fillId="0" borderId="0" xfId="0" applyNumberFormat="1" applyBorder="1" applyAlignment="1">
      <alignment horizontal="left"/>
    </xf>
    <xf numFmtId="4" fontId="0" fillId="0" borderId="0" xfId="0" applyNumberFormat="1" applyBorder="1"/>
    <xf numFmtId="4" fontId="1" fillId="0" borderId="0" xfId="0" applyNumberFormat="1" applyFont="1" applyBorder="1"/>
    <xf numFmtId="4" fontId="3" fillId="0" borderId="0" xfId="0" applyNumberFormat="1" applyFont="1" applyBorder="1"/>
    <xf numFmtId="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4" fillId="0" borderId="0" xfId="0" applyFont="1" applyBorder="1"/>
    <xf numFmtId="164" fontId="4" fillId="0" borderId="0" xfId="0" applyNumberFormat="1" applyFont="1" applyBorder="1"/>
    <xf numFmtId="165" fontId="1" fillId="0" borderId="0" xfId="0" applyNumberFormat="1" applyFont="1" applyBorder="1"/>
    <xf numFmtId="165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A9BA-8CAE-463E-8095-3AFBAA66BD46}">
  <dimension ref="A1:I79"/>
  <sheetViews>
    <sheetView tabSelected="1" workbookViewId="0">
      <selection activeCell="O19" sqref="O19"/>
    </sheetView>
  </sheetViews>
  <sheetFormatPr defaultRowHeight="12.75" x14ac:dyDescent="0.2"/>
  <cols>
    <col min="1" max="1" width="10.140625" bestFit="1" customWidth="1"/>
    <col min="2" max="2" width="18.7109375" customWidth="1"/>
    <col min="3" max="3" width="25.7109375" customWidth="1"/>
    <col min="4" max="4" width="8.42578125" customWidth="1"/>
    <col min="5" max="5" width="4" customWidth="1"/>
    <col min="7" max="8" width="9.140625" customWidth="1"/>
    <col min="9" max="9" width="9.7109375" customWidth="1"/>
    <col min="10" max="10" width="18.5703125" customWidth="1"/>
    <col min="15" max="15" width="21.42578125" customWidth="1"/>
  </cols>
  <sheetData>
    <row r="1" spans="1:9" x14ac:dyDescent="0.2">
      <c r="B1" s="1"/>
      <c r="C1" s="1"/>
      <c r="D1" s="1"/>
      <c r="E1" s="1"/>
    </row>
    <row r="2" spans="1:9" x14ac:dyDescent="0.2">
      <c r="B2" s="1"/>
      <c r="C2" s="1" t="s">
        <v>108</v>
      </c>
      <c r="D2" s="1"/>
      <c r="E2" s="1"/>
    </row>
    <row r="4" spans="1:9" x14ac:dyDescent="0.2">
      <c r="A4" s="13" t="s">
        <v>45</v>
      </c>
      <c r="B4" s="14" t="s">
        <v>46</v>
      </c>
      <c r="C4" s="14" t="s">
        <v>47</v>
      </c>
      <c r="D4" s="14" t="s">
        <v>48</v>
      </c>
      <c r="E4" s="14" t="s">
        <v>49</v>
      </c>
      <c r="F4" s="14" t="s">
        <v>50</v>
      </c>
      <c r="G4" s="15" t="s">
        <v>0</v>
      </c>
      <c r="H4" s="15" t="s">
        <v>1</v>
      </c>
      <c r="I4" s="15" t="s">
        <v>2</v>
      </c>
    </row>
    <row r="5" spans="1:9" x14ac:dyDescent="0.2">
      <c r="A5" s="10">
        <v>46113</v>
      </c>
      <c r="B5" s="5" t="s">
        <v>3</v>
      </c>
      <c r="C5" s="2" t="s">
        <v>4</v>
      </c>
      <c r="D5" s="5" t="s">
        <v>5</v>
      </c>
      <c r="E5" s="6" t="s">
        <v>6</v>
      </c>
      <c r="F5" s="7" t="s">
        <v>51</v>
      </c>
      <c r="G5" s="6">
        <v>97.34</v>
      </c>
      <c r="H5" s="2">
        <v>16.23</v>
      </c>
      <c r="I5" s="2">
        <f>G5-H5</f>
        <v>81.11</v>
      </c>
    </row>
    <row r="6" spans="1:9" x14ac:dyDescent="0.2">
      <c r="A6" s="10">
        <v>46113</v>
      </c>
      <c r="B6" s="5" t="s">
        <v>7</v>
      </c>
      <c r="C6" s="2" t="s">
        <v>8</v>
      </c>
      <c r="D6" s="5" t="s">
        <v>5</v>
      </c>
      <c r="E6" s="6" t="s">
        <v>9</v>
      </c>
      <c r="F6" s="7" t="s">
        <v>52</v>
      </c>
      <c r="G6" s="2">
        <v>12.1</v>
      </c>
      <c r="H6" s="2">
        <v>2.06</v>
      </c>
      <c r="I6" s="2">
        <f t="shared" ref="I6:I33" si="0">G6-H6</f>
        <v>10.039999999999999</v>
      </c>
    </row>
    <row r="7" spans="1:9" x14ac:dyDescent="0.2">
      <c r="A7" s="10">
        <v>46113</v>
      </c>
      <c r="B7" s="5" t="s">
        <v>10</v>
      </c>
      <c r="C7" s="2" t="s">
        <v>11</v>
      </c>
      <c r="D7" s="5"/>
      <c r="E7" s="6" t="s">
        <v>6</v>
      </c>
      <c r="F7" s="7" t="s">
        <v>53</v>
      </c>
      <c r="G7" s="2">
        <v>10</v>
      </c>
      <c r="H7" s="2"/>
      <c r="I7" s="2">
        <f t="shared" si="0"/>
        <v>10</v>
      </c>
    </row>
    <row r="8" spans="1:9" x14ac:dyDescent="0.2">
      <c r="A8" s="10">
        <v>46113</v>
      </c>
      <c r="B8" s="5" t="s">
        <v>12</v>
      </c>
      <c r="C8" s="2" t="s">
        <v>13</v>
      </c>
      <c r="D8" s="5" t="s">
        <v>5</v>
      </c>
      <c r="E8" s="6" t="s">
        <v>14</v>
      </c>
      <c r="F8" s="7" t="s">
        <v>54</v>
      </c>
      <c r="G8" s="2">
        <v>138.94999999999999</v>
      </c>
      <c r="H8" s="2">
        <v>6.62</v>
      </c>
      <c r="I8" s="2">
        <f t="shared" si="0"/>
        <v>132.32999999999998</v>
      </c>
    </row>
    <row r="9" spans="1:9" x14ac:dyDescent="0.2">
      <c r="A9" s="10">
        <v>46113</v>
      </c>
      <c r="B9" s="5" t="s">
        <v>12</v>
      </c>
      <c r="C9" s="2" t="s">
        <v>15</v>
      </c>
      <c r="D9" s="5" t="s">
        <v>5</v>
      </c>
      <c r="E9" s="6" t="s">
        <v>14</v>
      </c>
      <c r="F9" s="7" t="s">
        <v>55</v>
      </c>
      <c r="G9" s="2">
        <v>74.260000000000005</v>
      </c>
      <c r="H9" s="2">
        <v>3.54</v>
      </c>
      <c r="I9" s="2">
        <f t="shared" si="0"/>
        <v>70.72</v>
      </c>
    </row>
    <row r="10" spans="1:9" x14ac:dyDescent="0.2">
      <c r="A10" s="10">
        <v>46113</v>
      </c>
      <c r="B10" s="5" t="s">
        <v>16</v>
      </c>
      <c r="C10" s="2" t="s">
        <v>17</v>
      </c>
      <c r="D10" s="5" t="s">
        <v>5</v>
      </c>
      <c r="E10" s="6" t="s">
        <v>18</v>
      </c>
      <c r="F10" s="7" t="s">
        <v>56</v>
      </c>
      <c r="G10" s="2">
        <v>70.8</v>
      </c>
      <c r="H10" s="2">
        <v>11.8</v>
      </c>
      <c r="I10" s="2">
        <f t="shared" si="0"/>
        <v>59</v>
      </c>
    </row>
    <row r="11" spans="1:9" x14ac:dyDescent="0.2">
      <c r="A11" s="10">
        <v>46113</v>
      </c>
      <c r="B11" s="5" t="s">
        <v>19</v>
      </c>
      <c r="C11" s="5" t="s">
        <v>20</v>
      </c>
      <c r="D11" s="5" t="s">
        <v>5</v>
      </c>
      <c r="E11" s="6" t="s">
        <v>21</v>
      </c>
      <c r="F11" s="7" t="s">
        <v>57</v>
      </c>
      <c r="G11" s="2">
        <v>26.4</v>
      </c>
      <c r="H11" s="2">
        <v>4.4000000000000004</v>
      </c>
      <c r="I11" s="2">
        <f t="shared" si="0"/>
        <v>22</v>
      </c>
    </row>
    <row r="12" spans="1:9" x14ac:dyDescent="0.2">
      <c r="A12" s="10">
        <v>46113</v>
      </c>
      <c r="B12" s="5" t="s">
        <v>19</v>
      </c>
      <c r="C12" s="2" t="s">
        <v>22</v>
      </c>
      <c r="D12" s="5" t="s">
        <v>5</v>
      </c>
      <c r="E12" s="6" t="s">
        <v>23</v>
      </c>
      <c r="F12" s="7" t="s">
        <v>58</v>
      </c>
      <c r="G12" s="2">
        <v>56.02</v>
      </c>
      <c r="H12" s="2"/>
      <c r="I12" s="2">
        <f t="shared" si="0"/>
        <v>56.02</v>
      </c>
    </row>
    <row r="13" spans="1:9" x14ac:dyDescent="0.2">
      <c r="A13" s="10">
        <v>46113</v>
      </c>
      <c r="B13" s="5" t="s">
        <v>24</v>
      </c>
      <c r="C13" s="2" t="s">
        <v>25</v>
      </c>
      <c r="D13" s="5" t="s">
        <v>5</v>
      </c>
      <c r="E13" s="6" t="s">
        <v>14</v>
      </c>
      <c r="F13" s="7" t="s">
        <v>59</v>
      </c>
      <c r="G13" s="2">
        <v>63.36</v>
      </c>
      <c r="H13" s="2">
        <v>3.02</v>
      </c>
      <c r="I13" s="2">
        <f t="shared" si="0"/>
        <v>60.339999999999996</v>
      </c>
    </row>
    <row r="14" spans="1:9" x14ac:dyDescent="0.2">
      <c r="A14" s="10">
        <v>46113</v>
      </c>
      <c r="B14" s="5" t="s">
        <v>24</v>
      </c>
      <c r="C14" s="2" t="s">
        <v>26</v>
      </c>
      <c r="D14" s="5" t="s">
        <v>5</v>
      </c>
      <c r="E14" s="6" t="s">
        <v>14</v>
      </c>
      <c r="F14" s="7" t="s">
        <v>60</v>
      </c>
      <c r="G14" s="2">
        <v>63.65</v>
      </c>
      <c r="H14" s="2">
        <v>3.03</v>
      </c>
      <c r="I14" s="2">
        <f t="shared" si="0"/>
        <v>60.62</v>
      </c>
    </row>
    <row r="15" spans="1:9" x14ac:dyDescent="0.2">
      <c r="A15" s="10">
        <v>46113</v>
      </c>
      <c r="B15" s="5" t="s">
        <v>24</v>
      </c>
      <c r="C15" s="2" t="s">
        <v>27</v>
      </c>
      <c r="D15" s="5" t="s">
        <v>5</v>
      </c>
      <c r="E15" s="6" t="s">
        <v>14</v>
      </c>
      <c r="F15" s="7" t="s">
        <v>61</v>
      </c>
      <c r="G15" s="2">
        <v>42.89</v>
      </c>
      <c r="H15" s="2">
        <v>2.04</v>
      </c>
      <c r="I15" s="2">
        <f t="shared" si="0"/>
        <v>40.85</v>
      </c>
    </row>
    <row r="16" spans="1:9" x14ac:dyDescent="0.2">
      <c r="A16" s="10">
        <v>46113</v>
      </c>
      <c r="B16" s="5" t="s">
        <v>28</v>
      </c>
      <c r="C16" s="2" t="s">
        <v>29</v>
      </c>
      <c r="D16" s="5" t="s">
        <v>5</v>
      </c>
      <c r="E16" s="6" t="s">
        <v>14</v>
      </c>
      <c r="F16" s="7" t="s">
        <v>62</v>
      </c>
      <c r="G16" s="2">
        <v>162.11000000000001</v>
      </c>
      <c r="H16" s="2"/>
      <c r="I16" s="2">
        <f t="shared" si="0"/>
        <v>162.11000000000001</v>
      </c>
    </row>
    <row r="17" spans="1:9" x14ac:dyDescent="0.2">
      <c r="A17" s="10">
        <v>46113</v>
      </c>
      <c r="B17" s="5" t="s">
        <v>28</v>
      </c>
      <c r="C17" s="2" t="s">
        <v>30</v>
      </c>
      <c r="D17" s="5" t="s">
        <v>5</v>
      </c>
      <c r="E17" s="6" t="s">
        <v>14</v>
      </c>
      <c r="F17" s="7" t="s">
        <v>62</v>
      </c>
      <c r="G17" s="2">
        <v>158.18</v>
      </c>
      <c r="H17" s="2"/>
      <c r="I17" s="2">
        <f t="shared" si="0"/>
        <v>158.18</v>
      </c>
    </row>
    <row r="18" spans="1:9" x14ac:dyDescent="0.2">
      <c r="A18" s="10">
        <v>46113</v>
      </c>
      <c r="B18" s="5" t="s">
        <v>28</v>
      </c>
      <c r="C18" s="8" t="s">
        <v>31</v>
      </c>
      <c r="D18" s="5" t="s">
        <v>5</v>
      </c>
      <c r="E18" s="6" t="s">
        <v>14</v>
      </c>
      <c r="F18" s="7" t="s">
        <v>62</v>
      </c>
      <c r="G18" s="2">
        <v>86.93</v>
      </c>
      <c r="H18" s="2"/>
      <c r="I18" s="2">
        <f t="shared" si="0"/>
        <v>86.93</v>
      </c>
    </row>
    <row r="19" spans="1:9" x14ac:dyDescent="0.2">
      <c r="A19" s="10">
        <v>46113</v>
      </c>
      <c r="B19" s="5" t="s">
        <v>32</v>
      </c>
      <c r="C19" s="2" t="s">
        <v>33</v>
      </c>
      <c r="D19" s="5" t="s">
        <v>5</v>
      </c>
      <c r="E19" s="6" t="s">
        <v>6</v>
      </c>
      <c r="F19" s="7" t="s">
        <v>63</v>
      </c>
      <c r="G19" s="2">
        <v>181</v>
      </c>
      <c r="H19" s="2"/>
      <c r="I19" s="2">
        <f t="shared" si="0"/>
        <v>181</v>
      </c>
    </row>
    <row r="20" spans="1:9" x14ac:dyDescent="0.2">
      <c r="A20" s="10">
        <v>46113</v>
      </c>
      <c r="B20" s="5" t="s">
        <v>34</v>
      </c>
      <c r="C20" s="2" t="s">
        <v>35</v>
      </c>
      <c r="D20" s="5" t="s">
        <v>5</v>
      </c>
      <c r="E20" s="6" t="s">
        <v>6</v>
      </c>
      <c r="F20" s="7" t="s">
        <v>64</v>
      </c>
      <c r="G20" s="2">
        <v>125.92</v>
      </c>
      <c r="H20" s="2">
        <v>20.99</v>
      </c>
      <c r="I20" s="2">
        <f t="shared" si="0"/>
        <v>104.93</v>
      </c>
    </row>
    <row r="21" spans="1:9" x14ac:dyDescent="0.2">
      <c r="A21" s="10">
        <v>46113</v>
      </c>
      <c r="B21" s="5" t="s">
        <v>34</v>
      </c>
      <c r="C21" s="2" t="s">
        <v>36</v>
      </c>
      <c r="D21" s="5" t="s">
        <v>37</v>
      </c>
      <c r="E21" s="6" t="s">
        <v>6</v>
      </c>
      <c r="F21" s="7" t="s">
        <v>65</v>
      </c>
      <c r="G21" s="2">
        <v>-90.84</v>
      </c>
      <c r="H21" s="2"/>
      <c r="I21" s="2">
        <f t="shared" si="0"/>
        <v>-90.84</v>
      </c>
    </row>
    <row r="22" spans="1:9" x14ac:dyDescent="0.2">
      <c r="A22" s="10">
        <v>46113</v>
      </c>
      <c r="B22" s="5" t="s">
        <v>38</v>
      </c>
      <c r="C22" s="6" t="s">
        <v>39</v>
      </c>
      <c r="D22" s="5" t="s">
        <v>40</v>
      </c>
      <c r="E22" s="6" t="s">
        <v>21</v>
      </c>
      <c r="F22" s="7" t="s">
        <v>66</v>
      </c>
      <c r="G22" s="2">
        <v>60.48</v>
      </c>
      <c r="H22" s="2">
        <v>10.08</v>
      </c>
      <c r="I22" s="2">
        <f t="shared" si="0"/>
        <v>50.4</v>
      </c>
    </row>
    <row r="23" spans="1:9" x14ac:dyDescent="0.2">
      <c r="A23" s="10">
        <v>46113</v>
      </c>
      <c r="B23" s="5" t="s">
        <v>67</v>
      </c>
      <c r="C23" s="6" t="s">
        <v>68</v>
      </c>
      <c r="D23" s="5" t="s">
        <v>40</v>
      </c>
      <c r="E23" s="6" t="s">
        <v>21</v>
      </c>
      <c r="F23" s="7" t="s">
        <v>69</v>
      </c>
      <c r="G23" s="2">
        <v>129.6</v>
      </c>
      <c r="H23" s="2"/>
      <c r="I23" s="2">
        <f t="shared" si="0"/>
        <v>129.6</v>
      </c>
    </row>
    <row r="24" spans="1:9" x14ac:dyDescent="0.2">
      <c r="A24" s="10">
        <v>46113</v>
      </c>
      <c r="B24" s="5" t="s">
        <v>67</v>
      </c>
      <c r="C24" s="6" t="s">
        <v>70</v>
      </c>
      <c r="D24" s="5" t="s">
        <v>40</v>
      </c>
      <c r="E24" s="6" t="s">
        <v>21</v>
      </c>
      <c r="F24" s="7" t="s">
        <v>71</v>
      </c>
      <c r="G24" s="2">
        <v>80.09</v>
      </c>
      <c r="H24" s="2"/>
      <c r="I24" s="2">
        <f t="shared" si="0"/>
        <v>80.09</v>
      </c>
    </row>
    <row r="25" spans="1:9" x14ac:dyDescent="0.2">
      <c r="A25" s="10">
        <v>46113</v>
      </c>
      <c r="B25" s="5" t="s">
        <v>41</v>
      </c>
      <c r="C25" s="6" t="s">
        <v>44</v>
      </c>
      <c r="D25" s="5" t="s">
        <v>40</v>
      </c>
      <c r="E25" s="6" t="s">
        <v>42</v>
      </c>
      <c r="F25" s="7" t="s">
        <v>72</v>
      </c>
      <c r="G25" s="2">
        <v>4997.46</v>
      </c>
      <c r="H25" s="2"/>
      <c r="I25" s="2">
        <f t="shared" si="0"/>
        <v>4997.46</v>
      </c>
    </row>
    <row r="26" spans="1:9" ht="13.5" thickBot="1" x14ac:dyDescent="0.25">
      <c r="A26" s="10">
        <v>46113</v>
      </c>
      <c r="B26" s="16" t="s">
        <v>73</v>
      </c>
      <c r="C26" s="17" t="s">
        <v>74</v>
      </c>
      <c r="D26" s="16" t="s">
        <v>5</v>
      </c>
      <c r="E26" s="17" t="s">
        <v>75</v>
      </c>
      <c r="F26" s="18" t="s">
        <v>76</v>
      </c>
      <c r="G26" s="2">
        <v>193.42</v>
      </c>
      <c r="H26" s="2"/>
      <c r="I26" s="2">
        <f t="shared" si="0"/>
        <v>193.42</v>
      </c>
    </row>
    <row r="27" spans="1:9" x14ac:dyDescent="0.2">
      <c r="A27" s="10">
        <v>46122</v>
      </c>
      <c r="B27" s="19" t="s">
        <v>77</v>
      </c>
      <c r="C27" s="9" t="s">
        <v>78</v>
      </c>
      <c r="D27" s="20" t="s">
        <v>40</v>
      </c>
      <c r="E27" s="9" t="s">
        <v>9</v>
      </c>
      <c r="F27" s="21" t="s">
        <v>79</v>
      </c>
      <c r="G27" s="2">
        <v>180</v>
      </c>
      <c r="H27" s="2"/>
      <c r="I27" s="2">
        <f t="shared" si="0"/>
        <v>180</v>
      </c>
    </row>
    <row r="28" spans="1:9" x14ac:dyDescent="0.2">
      <c r="A28" s="10">
        <v>46122</v>
      </c>
      <c r="B28" s="9" t="s">
        <v>43</v>
      </c>
      <c r="C28" s="22"/>
      <c r="D28" s="5" t="s">
        <v>40</v>
      </c>
      <c r="E28" s="6" t="s">
        <v>80</v>
      </c>
      <c r="F28" s="7" t="s">
        <v>81</v>
      </c>
      <c r="G28" s="2">
        <v>70.959999999999994</v>
      </c>
      <c r="H28" s="2">
        <v>11.83</v>
      </c>
      <c r="I28" s="2">
        <f t="shared" si="0"/>
        <v>59.129999999999995</v>
      </c>
    </row>
    <row r="29" spans="1:9" x14ac:dyDescent="0.2">
      <c r="A29" s="10">
        <v>46122</v>
      </c>
      <c r="B29" s="6" t="s">
        <v>82</v>
      </c>
      <c r="C29" s="6" t="s">
        <v>83</v>
      </c>
      <c r="D29" s="4" t="s">
        <v>84</v>
      </c>
      <c r="E29" s="6" t="s">
        <v>85</v>
      </c>
      <c r="F29" s="7" t="s">
        <v>86</v>
      </c>
      <c r="G29" s="2">
        <v>30</v>
      </c>
      <c r="H29" s="2"/>
      <c r="I29" s="2">
        <f t="shared" si="0"/>
        <v>30</v>
      </c>
    </row>
    <row r="30" spans="1:9" x14ac:dyDescent="0.2">
      <c r="A30" s="10">
        <v>46122</v>
      </c>
      <c r="B30" s="6" t="s">
        <v>87</v>
      </c>
      <c r="C30" s="6" t="s">
        <v>88</v>
      </c>
      <c r="D30" s="5" t="s">
        <v>40</v>
      </c>
      <c r="E30" s="6" t="s">
        <v>89</v>
      </c>
      <c r="F30" s="7" t="s">
        <v>90</v>
      </c>
      <c r="G30" s="2">
        <v>200</v>
      </c>
      <c r="H30" s="2"/>
      <c r="I30" s="2">
        <f t="shared" si="0"/>
        <v>200</v>
      </c>
    </row>
    <row r="31" spans="1:9" x14ac:dyDescent="0.2">
      <c r="A31" s="10">
        <v>46122</v>
      </c>
      <c r="B31" s="23" t="s">
        <v>91</v>
      </c>
      <c r="C31" s="23" t="s">
        <v>92</v>
      </c>
      <c r="D31" s="24" t="s">
        <v>93</v>
      </c>
      <c r="E31" s="23" t="s">
        <v>80</v>
      </c>
      <c r="F31" s="7" t="s">
        <v>94</v>
      </c>
      <c r="G31" s="2">
        <v>29.98</v>
      </c>
      <c r="H31" s="3"/>
      <c r="I31" s="2">
        <f t="shared" si="0"/>
        <v>29.98</v>
      </c>
    </row>
    <row r="32" spans="1:9" x14ac:dyDescent="0.2">
      <c r="A32" s="10">
        <v>46122</v>
      </c>
      <c r="B32" s="6" t="s">
        <v>95</v>
      </c>
      <c r="C32" s="6" t="s">
        <v>96</v>
      </c>
      <c r="D32" s="3" t="s">
        <v>40</v>
      </c>
      <c r="E32" s="6" t="s">
        <v>80</v>
      </c>
      <c r="F32" s="7" t="s">
        <v>97</v>
      </c>
      <c r="G32" s="2">
        <v>168</v>
      </c>
      <c r="H32" s="2">
        <v>28</v>
      </c>
      <c r="I32" s="2">
        <f t="shared" si="0"/>
        <v>140</v>
      </c>
    </row>
    <row r="33" spans="1:9" x14ac:dyDescent="0.2">
      <c r="A33" s="10">
        <v>46122</v>
      </c>
      <c r="B33" s="6" t="s">
        <v>98</v>
      </c>
      <c r="C33" s="6" t="s">
        <v>99</v>
      </c>
      <c r="D33" s="3" t="s">
        <v>40</v>
      </c>
      <c r="E33" s="6" t="s">
        <v>42</v>
      </c>
      <c r="F33" s="7" t="s">
        <v>100</v>
      </c>
      <c r="G33" s="2">
        <v>4564.25</v>
      </c>
      <c r="H33" s="2"/>
      <c r="I33" s="2">
        <f t="shared" si="0"/>
        <v>4564.25</v>
      </c>
    </row>
    <row r="34" spans="1:9" x14ac:dyDescent="0.2">
      <c r="A34" s="10">
        <v>46122</v>
      </c>
      <c r="B34" s="6" t="s">
        <v>73</v>
      </c>
      <c r="C34" s="6" t="s">
        <v>101</v>
      </c>
      <c r="D34" s="11" t="s">
        <v>40</v>
      </c>
      <c r="E34" s="6" t="s">
        <v>80</v>
      </c>
      <c r="F34" s="7" t="s">
        <v>102</v>
      </c>
      <c r="G34" s="2">
        <v>247</v>
      </c>
      <c r="H34" s="2"/>
      <c r="I34" s="2">
        <v>247</v>
      </c>
    </row>
    <row r="35" spans="1:9" x14ac:dyDescent="0.2">
      <c r="A35" s="10">
        <v>46122</v>
      </c>
      <c r="B35" s="6" t="s">
        <v>103</v>
      </c>
      <c r="C35" s="6"/>
      <c r="D35" s="11" t="s">
        <v>40</v>
      </c>
      <c r="E35" s="6" t="s">
        <v>80</v>
      </c>
      <c r="F35" s="7" t="s">
        <v>104</v>
      </c>
      <c r="G35" s="2">
        <v>232.68</v>
      </c>
      <c r="H35" s="2">
        <v>38.78</v>
      </c>
      <c r="I35" s="2">
        <f>G35-H35</f>
        <v>193.9</v>
      </c>
    </row>
    <row r="36" spans="1:9" x14ac:dyDescent="0.2">
      <c r="A36" s="10">
        <v>46122</v>
      </c>
      <c r="B36" s="6" t="s">
        <v>73</v>
      </c>
      <c r="C36" s="6" t="s">
        <v>105</v>
      </c>
      <c r="D36" s="11" t="s">
        <v>40</v>
      </c>
      <c r="E36" s="6" t="s">
        <v>18</v>
      </c>
      <c r="F36" s="7" t="s">
        <v>106</v>
      </c>
      <c r="G36" s="25">
        <v>20</v>
      </c>
      <c r="H36" s="25"/>
      <c r="I36" s="2">
        <f t="shared" ref="I36:I37" si="1">G36-H36</f>
        <v>20</v>
      </c>
    </row>
    <row r="37" spans="1:9" x14ac:dyDescent="0.2">
      <c r="A37" s="10">
        <v>46122</v>
      </c>
      <c r="B37" s="6" t="s">
        <v>91</v>
      </c>
      <c r="C37" s="6"/>
      <c r="D37" s="6" t="s">
        <v>93</v>
      </c>
      <c r="E37" s="6" t="s">
        <v>80</v>
      </c>
      <c r="F37" s="7" t="s">
        <v>107</v>
      </c>
      <c r="G37" s="2">
        <v>81.96</v>
      </c>
      <c r="H37" s="2"/>
      <c r="I37" s="2">
        <f t="shared" si="1"/>
        <v>81.96</v>
      </c>
    </row>
    <row r="38" spans="1:9" x14ac:dyDescent="0.2">
      <c r="A38" s="10"/>
      <c r="B38" s="6"/>
      <c r="C38" s="6"/>
      <c r="D38" s="6"/>
      <c r="E38" s="6"/>
      <c r="F38" s="7"/>
      <c r="G38" s="2"/>
      <c r="H38" s="2"/>
      <c r="I38" s="2"/>
    </row>
    <row r="39" spans="1:9" x14ac:dyDescent="0.2">
      <c r="A39" s="10"/>
      <c r="B39" s="6"/>
      <c r="C39" s="6"/>
      <c r="D39" s="6"/>
      <c r="E39" s="6"/>
      <c r="F39" s="2"/>
      <c r="G39" s="2"/>
      <c r="H39" s="25"/>
      <c r="I39" s="12"/>
    </row>
    <row r="40" spans="1:9" x14ac:dyDescent="0.2">
      <c r="A40" s="26"/>
      <c r="B40" s="27"/>
      <c r="C40" s="27"/>
      <c r="D40" s="27"/>
      <c r="E40" s="27"/>
      <c r="F40" s="28"/>
      <c r="G40" s="28">
        <f>SUM(G5:G39)</f>
        <v>12564.949999999999</v>
      </c>
      <c r="H40" s="28">
        <f t="shared" ref="H40:I40" si="2">SUM(H5:H39)</f>
        <v>162.42000000000002</v>
      </c>
      <c r="I40" s="28">
        <f t="shared" si="2"/>
        <v>12402.529999999999</v>
      </c>
    </row>
    <row r="41" spans="1:9" x14ac:dyDescent="0.2">
      <c r="A41" s="29"/>
      <c r="B41" s="12"/>
      <c r="C41" s="12"/>
      <c r="D41" s="12"/>
      <c r="E41" s="12"/>
      <c r="F41" s="12"/>
      <c r="G41" s="30"/>
      <c r="H41" s="30"/>
    </row>
    <row r="44" spans="1:9" x14ac:dyDescent="0.2">
      <c r="A44" s="31"/>
      <c r="B44" s="32"/>
      <c r="C44" s="33"/>
      <c r="D44" s="32"/>
      <c r="E44" s="34"/>
      <c r="F44" s="35"/>
      <c r="G44" s="33"/>
      <c r="H44" s="33"/>
      <c r="I44" s="33"/>
    </row>
    <row r="45" spans="1:9" x14ac:dyDescent="0.2">
      <c r="A45" s="31"/>
      <c r="B45" s="32"/>
      <c r="C45" s="33"/>
      <c r="D45" s="32"/>
      <c r="E45" s="34"/>
      <c r="F45" s="35"/>
      <c r="G45" s="33"/>
      <c r="H45" s="33"/>
      <c r="I45" s="33"/>
    </row>
    <row r="46" spans="1:9" x14ac:dyDescent="0.2">
      <c r="A46" s="31"/>
      <c r="B46" s="32"/>
      <c r="C46" s="32"/>
      <c r="D46" s="32"/>
      <c r="E46" s="34"/>
      <c r="F46" s="35"/>
      <c r="G46" s="33"/>
      <c r="H46" s="33"/>
      <c r="I46" s="33"/>
    </row>
    <row r="47" spans="1:9" x14ac:dyDescent="0.2">
      <c r="A47" s="31"/>
      <c r="B47" s="32"/>
      <c r="C47" s="33"/>
      <c r="D47" s="32"/>
      <c r="E47" s="34"/>
      <c r="F47" s="35"/>
      <c r="G47" s="33"/>
      <c r="H47" s="33"/>
      <c r="I47" s="33"/>
    </row>
    <row r="48" spans="1:9" x14ac:dyDescent="0.2">
      <c r="A48" s="31"/>
      <c r="B48" s="32"/>
      <c r="C48" s="33"/>
      <c r="D48" s="32"/>
      <c r="E48" s="34"/>
      <c r="F48" s="35"/>
      <c r="G48" s="33"/>
      <c r="H48" s="33"/>
      <c r="I48" s="33"/>
    </row>
    <row r="49" spans="1:9" x14ac:dyDescent="0.2">
      <c r="A49" s="31"/>
      <c r="B49" s="32"/>
      <c r="C49" s="33"/>
      <c r="D49" s="32"/>
      <c r="E49" s="34"/>
      <c r="F49" s="35"/>
      <c r="G49" s="33"/>
      <c r="H49" s="33"/>
      <c r="I49" s="33"/>
    </row>
    <row r="50" spans="1:9" x14ac:dyDescent="0.2">
      <c r="A50" s="31"/>
      <c r="B50" s="32"/>
      <c r="C50" s="33"/>
      <c r="D50" s="32"/>
      <c r="E50" s="34"/>
      <c r="F50" s="35"/>
      <c r="G50" s="33"/>
      <c r="H50" s="33"/>
      <c r="I50" s="33"/>
    </row>
    <row r="51" spans="1:9" x14ac:dyDescent="0.2">
      <c r="A51" s="31"/>
      <c r="B51" s="32"/>
      <c r="C51" s="33"/>
      <c r="D51" s="32"/>
      <c r="E51" s="34"/>
      <c r="F51" s="35"/>
      <c r="G51" s="33"/>
      <c r="H51" s="33"/>
      <c r="I51" s="33"/>
    </row>
    <row r="52" spans="1:9" x14ac:dyDescent="0.2">
      <c r="A52" s="31"/>
      <c r="B52" s="32"/>
      <c r="C52" s="33"/>
      <c r="D52" s="32"/>
      <c r="E52" s="34"/>
      <c r="F52" s="35"/>
      <c r="G52" s="33"/>
      <c r="H52" s="33"/>
      <c r="I52" s="33"/>
    </row>
    <row r="53" spans="1:9" x14ac:dyDescent="0.2">
      <c r="A53" s="31"/>
      <c r="B53" s="32"/>
      <c r="C53" s="33"/>
      <c r="D53" s="32"/>
      <c r="E53" s="34"/>
      <c r="F53" s="35"/>
      <c r="G53" s="33"/>
      <c r="H53" s="33"/>
      <c r="I53" s="33"/>
    </row>
    <row r="54" spans="1:9" x14ac:dyDescent="0.2">
      <c r="A54" s="31"/>
      <c r="B54" s="32"/>
      <c r="C54" s="33"/>
      <c r="D54" s="32"/>
      <c r="E54" s="34"/>
      <c r="F54" s="35"/>
      <c r="G54" s="33"/>
      <c r="H54" s="33"/>
      <c r="I54" s="33"/>
    </row>
    <row r="55" spans="1:9" x14ac:dyDescent="0.2">
      <c r="A55" s="31"/>
      <c r="B55" s="32"/>
      <c r="C55" s="33"/>
      <c r="D55" s="32"/>
      <c r="E55" s="34"/>
      <c r="F55" s="35"/>
      <c r="G55" s="33"/>
      <c r="H55" s="33"/>
      <c r="I55" s="33"/>
    </row>
    <row r="56" spans="1:9" x14ac:dyDescent="0.2">
      <c r="A56" s="31"/>
      <c r="B56" s="32"/>
      <c r="C56" s="33"/>
      <c r="D56" s="32"/>
      <c r="E56" s="34"/>
      <c r="F56" s="35"/>
      <c r="G56" s="33"/>
      <c r="H56" s="33"/>
      <c r="I56" s="33"/>
    </row>
    <row r="57" spans="1:9" x14ac:dyDescent="0.2">
      <c r="A57" s="31"/>
      <c r="B57" s="32"/>
      <c r="C57" s="34"/>
      <c r="D57" s="32"/>
      <c r="E57" s="34"/>
      <c r="F57" s="35"/>
      <c r="G57" s="33"/>
      <c r="H57" s="33"/>
      <c r="I57" s="33"/>
    </row>
    <row r="58" spans="1:9" x14ac:dyDescent="0.2">
      <c r="A58" s="31"/>
      <c r="B58" s="32"/>
      <c r="C58" s="34"/>
      <c r="D58" s="32"/>
      <c r="E58" s="34"/>
      <c r="F58" s="35"/>
      <c r="G58" s="33"/>
      <c r="H58" s="33"/>
      <c r="I58" s="33"/>
    </row>
    <row r="59" spans="1:9" x14ac:dyDescent="0.2">
      <c r="A59" s="31"/>
      <c r="B59" s="32"/>
      <c r="C59" s="34"/>
      <c r="D59" s="32"/>
      <c r="E59" s="34"/>
      <c r="F59" s="35"/>
      <c r="G59" s="33"/>
      <c r="H59" s="33"/>
      <c r="I59" s="33"/>
    </row>
    <row r="60" spans="1:9" x14ac:dyDescent="0.2">
      <c r="A60" s="31"/>
      <c r="B60" s="32"/>
      <c r="C60" s="34"/>
      <c r="D60" s="32"/>
      <c r="E60" s="34"/>
      <c r="F60" s="35"/>
      <c r="G60" s="33"/>
      <c r="H60" s="33"/>
      <c r="I60" s="33"/>
    </row>
    <row r="61" spans="1:9" x14ac:dyDescent="0.2">
      <c r="A61" s="31"/>
      <c r="B61" s="36"/>
      <c r="C61" s="34"/>
      <c r="D61" s="36"/>
      <c r="E61" s="34"/>
      <c r="F61" s="35"/>
      <c r="G61" s="33"/>
      <c r="H61" s="33"/>
      <c r="I61" s="33"/>
    </row>
    <row r="62" spans="1:9" x14ac:dyDescent="0.2">
      <c r="A62" s="31"/>
      <c r="B62" s="36"/>
      <c r="C62" s="34"/>
      <c r="D62" s="32"/>
      <c r="E62" s="34"/>
      <c r="F62" s="35"/>
      <c r="G62" s="33"/>
      <c r="H62" s="33"/>
      <c r="I62" s="33"/>
    </row>
    <row r="63" spans="1:9" x14ac:dyDescent="0.2">
      <c r="A63" s="31"/>
      <c r="B63" s="34"/>
      <c r="C63" s="34"/>
      <c r="D63" s="32"/>
      <c r="E63" s="34"/>
      <c r="F63" s="35"/>
      <c r="G63" s="33"/>
      <c r="H63" s="33"/>
      <c r="I63" s="33"/>
    </row>
    <row r="64" spans="1:9" x14ac:dyDescent="0.2">
      <c r="A64" s="31"/>
      <c r="B64" s="34"/>
      <c r="C64" s="34"/>
      <c r="D64" s="36"/>
      <c r="E64" s="34"/>
      <c r="F64" s="35"/>
      <c r="G64" s="33"/>
      <c r="H64" s="33"/>
      <c r="I64" s="33"/>
    </row>
    <row r="65" spans="1:9" x14ac:dyDescent="0.2">
      <c r="A65" s="31"/>
      <c r="B65" s="34"/>
      <c r="C65" s="34"/>
      <c r="D65" s="32"/>
      <c r="E65" s="34"/>
      <c r="F65" s="35"/>
      <c r="G65" s="33"/>
      <c r="H65" s="33"/>
      <c r="I65" s="33"/>
    </row>
    <row r="66" spans="1:9" x14ac:dyDescent="0.2">
      <c r="A66" s="31"/>
      <c r="B66" s="37"/>
      <c r="C66" s="37"/>
      <c r="D66" s="37"/>
      <c r="E66" s="37"/>
      <c r="F66" s="35"/>
      <c r="G66" s="33"/>
      <c r="H66" s="38"/>
      <c r="I66" s="33"/>
    </row>
    <row r="67" spans="1:9" x14ac:dyDescent="0.2">
      <c r="A67" s="31"/>
      <c r="B67" s="34"/>
      <c r="C67" s="34"/>
      <c r="D67" s="38"/>
      <c r="E67" s="34"/>
      <c r="F67" s="35"/>
      <c r="G67" s="33"/>
      <c r="H67" s="33"/>
      <c r="I67" s="33"/>
    </row>
    <row r="68" spans="1:9" x14ac:dyDescent="0.2">
      <c r="A68" s="31"/>
      <c r="B68" s="34"/>
      <c r="C68" s="34"/>
      <c r="D68" s="38"/>
      <c r="E68" s="34"/>
      <c r="F68" s="35"/>
      <c r="G68" s="33"/>
      <c r="H68" s="33"/>
      <c r="I68" s="33"/>
    </row>
    <row r="69" spans="1:9" x14ac:dyDescent="0.2">
      <c r="A69" s="31"/>
      <c r="B69" s="34"/>
      <c r="C69" s="34"/>
      <c r="D69" s="36"/>
      <c r="E69" s="34"/>
      <c r="F69" s="35"/>
      <c r="G69" s="33"/>
      <c r="H69" s="33"/>
      <c r="I69" s="33"/>
    </row>
    <row r="70" spans="1:9" x14ac:dyDescent="0.2">
      <c r="A70" s="31"/>
      <c r="B70" s="34"/>
      <c r="C70" s="34"/>
      <c r="D70" s="36"/>
      <c r="E70" s="34"/>
      <c r="F70" s="35"/>
      <c r="G70" s="33"/>
      <c r="H70" s="33"/>
      <c r="I70" s="33"/>
    </row>
    <row r="71" spans="1:9" x14ac:dyDescent="0.2">
      <c r="A71" s="31"/>
      <c r="B71" s="34"/>
      <c r="C71" s="34"/>
      <c r="D71" s="36"/>
      <c r="E71" s="34"/>
      <c r="F71" s="35"/>
      <c r="G71" s="33"/>
      <c r="H71" s="33"/>
      <c r="I71" s="33"/>
    </row>
    <row r="72" spans="1:9" x14ac:dyDescent="0.2">
      <c r="A72" s="31"/>
      <c r="B72" s="34"/>
      <c r="C72" s="34"/>
      <c r="D72" s="34"/>
      <c r="E72" s="34"/>
      <c r="F72" s="35"/>
      <c r="G72" s="33"/>
      <c r="H72" s="33"/>
      <c r="I72" s="33"/>
    </row>
    <row r="73" spans="1:9" x14ac:dyDescent="0.2">
      <c r="A73" s="31"/>
      <c r="B73" s="34"/>
      <c r="C73" s="34"/>
      <c r="D73" s="34"/>
      <c r="E73" s="34"/>
      <c r="F73" s="35"/>
      <c r="G73" s="33"/>
      <c r="H73" s="33"/>
      <c r="I73" s="33"/>
    </row>
    <row r="74" spans="1:9" x14ac:dyDescent="0.2">
      <c r="A74" s="31"/>
      <c r="B74" s="34"/>
      <c r="C74" s="34"/>
      <c r="D74" s="34"/>
      <c r="E74" s="34"/>
      <c r="F74" s="33"/>
      <c r="G74" s="33"/>
      <c r="H74" s="33"/>
      <c r="I74" s="39"/>
    </row>
    <row r="75" spans="1:9" x14ac:dyDescent="0.2">
      <c r="A75" s="40"/>
      <c r="B75" s="39"/>
      <c r="C75" s="39"/>
      <c r="D75" s="39"/>
      <c r="E75" s="39"/>
      <c r="F75" s="41"/>
      <c r="G75" s="41"/>
      <c r="H75" s="41"/>
      <c r="I75" s="41"/>
    </row>
    <row r="76" spans="1:9" x14ac:dyDescent="0.2">
      <c r="A76" s="40"/>
      <c r="B76" s="39"/>
      <c r="C76" s="39"/>
      <c r="D76" s="39"/>
      <c r="E76" s="39"/>
      <c r="F76" s="39"/>
      <c r="G76" s="42"/>
      <c r="H76" s="42"/>
      <c r="I76" s="38"/>
    </row>
    <row r="77" spans="1:9" x14ac:dyDescent="0.2">
      <c r="A77" s="38"/>
      <c r="B77" s="38"/>
      <c r="C77" s="38"/>
      <c r="D77" s="38"/>
      <c r="E77" s="38"/>
      <c r="F77" s="38"/>
      <c r="G77" s="38"/>
      <c r="H77" s="38"/>
      <c r="I77" s="38"/>
    </row>
    <row r="78" spans="1:9" x14ac:dyDescent="0.2">
      <c r="A78" s="38"/>
      <c r="B78" s="38"/>
      <c r="C78" s="38"/>
      <c r="D78" s="38"/>
      <c r="E78" s="38"/>
      <c r="F78" s="38"/>
      <c r="G78" s="38"/>
      <c r="H78" s="38"/>
      <c r="I78" s="38"/>
    </row>
    <row r="79" spans="1:9" x14ac:dyDescent="0.2">
      <c r="A79" s="38"/>
      <c r="B79" s="38"/>
      <c r="C79" s="38"/>
      <c r="D79" s="38"/>
      <c r="E79" s="38"/>
      <c r="F79" s="38"/>
      <c r="G79" s="38"/>
      <c r="H79" s="38"/>
      <c r="I79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 sht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Jopson</dc:creator>
  <cp:lastModifiedBy>Cath Jopson</cp:lastModifiedBy>
  <dcterms:created xsi:type="dcterms:W3CDTF">2026-05-08T10:51:01Z</dcterms:created>
  <dcterms:modified xsi:type="dcterms:W3CDTF">2026-06-17T11:21:37Z</dcterms:modified>
</cp:coreProperties>
</file>